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60" windowWidth="17235" windowHeight="84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Sheet1!$A$3:$H$67</definedName>
  </definedNames>
  <calcPr calcId="144315"/>
</workbook>
</file>

<file path=xl/calcChain.xml><?xml version="1.0" encoding="utf-8"?>
<calcChain xmlns="http://schemas.openxmlformats.org/spreadsheetml/2006/main">
  <c r="H67" i="1" l="1"/>
  <c r="E67" i="1"/>
  <c r="H66" i="1"/>
  <c r="E66" i="1"/>
  <c r="H65" i="1"/>
  <c r="E65" i="1"/>
  <c r="H64" i="1"/>
  <c r="E64" i="1"/>
  <c r="H63" i="1"/>
  <c r="E63" i="1"/>
  <c r="H62" i="1"/>
  <c r="E62" i="1"/>
  <c r="H61" i="1"/>
  <c r="E61" i="1"/>
  <c r="H60" i="1"/>
  <c r="E60" i="1"/>
  <c r="H59" i="1"/>
  <c r="E59" i="1"/>
  <c r="H58" i="1"/>
  <c r="E58" i="1"/>
  <c r="H57" i="1"/>
  <c r="E57" i="1"/>
  <c r="H56" i="1"/>
  <c r="E56" i="1"/>
  <c r="H55" i="1"/>
  <c r="E55" i="1"/>
  <c r="H54" i="1"/>
  <c r="E54" i="1"/>
  <c r="H53" i="1"/>
  <c r="E53" i="1"/>
  <c r="H52" i="1"/>
  <c r="E52" i="1"/>
  <c r="H51" i="1"/>
  <c r="E51" i="1"/>
  <c r="H50" i="1"/>
  <c r="E50" i="1"/>
  <c r="H49" i="1"/>
  <c r="E49" i="1"/>
  <c r="H48" i="1"/>
  <c r="E48" i="1"/>
  <c r="H47" i="1"/>
  <c r="E47" i="1"/>
  <c r="H46" i="1"/>
  <c r="E46" i="1"/>
  <c r="H45" i="1"/>
  <c r="E45" i="1"/>
  <c r="H44" i="1"/>
  <c r="E44" i="1"/>
  <c r="H43" i="1"/>
  <c r="E43" i="1"/>
  <c r="H42" i="1"/>
  <c r="E42" i="1"/>
  <c r="H41" i="1"/>
  <c r="E41" i="1"/>
  <c r="H40" i="1"/>
  <c r="E40" i="1"/>
  <c r="H39" i="1"/>
  <c r="E39" i="1"/>
  <c r="H38" i="1"/>
  <c r="E38" i="1"/>
  <c r="H37" i="1"/>
  <c r="E37" i="1"/>
  <c r="H36" i="1"/>
  <c r="E36" i="1"/>
  <c r="H35" i="1"/>
  <c r="E35" i="1"/>
  <c r="H34" i="1"/>
  <c r="E34" i="1"/>
  <c r="H33" i="1"/>
  <c r="E33" i="1"/>
  <c r="H32" i="1"/>
  <c r="E32" i="1"/>
  <c r="H31" i="1"/>
  <c r="E31" i="1"/>
  <c r="H30" i="1"/>
  <c r="E30" i="1"/>
  <c r="H29" i="1"/>
  <c r="E29" i="1"/>
  <c r="H28" i="1"/>
  <c r="E28" i="1"/>
  <c r="H27" i="1"/>
  <c r="E27" i="1"/>
  <c r="H26" i="1"/>
  <c r="E26" i="1"/>
  <c r="H25" i="1"/>
  <c r="E25" i="1"/>
  <c r="H24" i="1"/>
  <c r="E24" i="1"/>
  <c r="H23" i="1"/>
  <c r="E23" i="1"/>
  <c r="H22" i="1"/>
  <c r="E22" i="1"/>
  <c r="H21" i="1"/>
  <c r="E21" i="1"/>
  <c r="H20" i="1"/>
  <c r="E20" i="1"/>
  <c r="H19" i="1"/>
  <c r="E19" i="1"/>
  <c r="H18" i="1"/>
  <c r="E18" i="1"/>
  <c r="H17" i="1"/>
  <c r="E17" i="1"/>
  <c r="H16" i="1"/>
  <c r="E16" i="1"/>
  <c r="H15" i="1"/>
  <c r="E15" i="1"/>
  <c r="H14" i="1"/>
  <c r="E14" i="1"/>
  <c r="H13" i="1"/>
  <c r="E13" i="1"/>
  <c r="H12" i="1"/>
  <c r="E12" i="1"/>
  <c r="H11" i="1"/>
  <c r="E11" i="1"/>
  <c r="H10" i="1"/>
  <c r="E10" i="1"/>
  <c r="H9" i="1"/>
  <c r="E9" i="1"/>
  <c r="H8" i="1"/>
  <c r="E8" i="1"/>
  <c r="H7" i="1"/>
  <c r="E7" i="1"/>
  <c r="H6" i="1"/>
  <c r="E6" i="1"/>
  <c r="H5" i="1"/>
  <c r="E5" i="1"/>
  <c r="H4" i="1"/>
  <c r="E4" i="1"/>
</calcChain>
</file>

<file path=xl/sharedStrings.xml><?xml version="1.0" encoding="utf-8"?>
<sst xmlns="http://schemas.openxmlformats.org/spreadsheetml/2006/main" count="265" uniqueCount="150">
  <si>
    <t>Membership</t>
  </si>
  <si>
    <t>No</t>
  </si>
  <si>
    <t>First Name</t>
  </si>
  <si>
    <t>Last Name</t>
  </si>
  <si>
    <t>Joined</t>
  </si>
  <si>
    <t>Years</t>
  </si>
  <si>
    <t>Suburb</t>
  </si>
  <si>
    <t>Type</t>
  </si>
  <si>
    <t>Annual Fee</t>
  </si>
  <si>
    <t>Roger</t>
  </si>
  <si>
    <t>Wilson</t>
  </si>
  <si>
    <t>Brighton</t>
  </si>
  <si>
    <t>Gold</t>
  </si>
  <si>
    <t>Mary</t>
  </si>
  <si>
    <t>Driscoll</t>
  </si>
  <si>
    <t>South Melbourne</t>
  </si>
  <si>
    <t>Theatre</t>
  </si>
  <si>
    <t>Kate</t>
  </si>
  <si>
    <t>Fu</t>
  </si>
  <si>
    <t>Bentleigh</t>
  </si>
  <si>
    <t>Silver</t>
  </si>
  <si>
    <t>Julie</t>
  </si>
  <si>
    <t>Gregory</t>
  </si>
  <si>
    <t>Ascot Vale</t>
  </si>
  <si>
    <t>Junior</t>
  </si>
  <si>
    <t>Peter</t>
  </si>
  <si>
    <t>Harrison</t>
  </si>
  <si>
    <t>Traralgon</t>
  </si>
  <si>
    <t>Harold</t>
  </si>
  <si>
    <t>Lowe</t>
  </si>
  <si>
    <t>Sunshine</t>
  </si>
  <si>
    <t>Oscar</t>
  </si>
  <si>
    <t>Renn</t>
  </si>
  <si>
    <t>Moonee Ponds</t>
  </si>
  <si>
    <t>Melinda</t>
  </si>
  <si>
    <t>Wrill</t>
  </si>
  <si>
    <t>Fred</t>
  </si>
  <si>
    <t>Jackson</t>
  </si>
  <si>
    <t>Life</t>
  </si>
  <si>
    <t>Lewis</t>
  </si>
  <si>
    <t>Christmas Hills</t>
  </si>
  <si>
    <t>Katherine</t>
  </si>
  <si>
    <t>Smith</t>
  </si>
  <si>
    <t>Endeavour Heights</t>
  </si>
  <si>
    <t>June</t>
  </si>
  <si>
    <t>Gregson</t>
  </si>
  <si>
    <t>Heidelberg Heights</t>
  </si>
  <si>
    <t>Auguste</t>
  </si>
  <si>
    <t>Smythe</t>
  </si>
  <si>
    <t>Ivanhoe</t>
  </si>
  <si>
    <t>Harry</t>
  </si>
  <si>
    <t>Jones</t>
  </si>
  <si>
    <t>Denis</t>
  </si>
  <si>
    <t>Wilbur</t>
  </si>
  <si>
    <t>Johnson</t>
  </si>
  <si>
    <t>Donald</t>
  </si>
  <si>
    <t>Kendall</t>
  </si>
  <si>
    <t>Mooroolbark</t>
  </si>
  <si>
    <t>Shelly</t>
  </si>
  <si>
    <t>Ferntree Gully</t>
  </si>
  <si>
    <t>Samantha</t>
  </si>
  <si>
    <t>Martin</t>
  </si>
  <si>
    <t>Tea Tree Hill</t>
  </si>
  <si>
    <t>Louise</t>
  </si>
  <si>
    <t>Vincenzo</t>
  </si>
  <si>
    <t>Watsonia</t>
  </si>
  <si>
    <t>Pollard</t>
  </si>
  <si>
    <t>Bernard</t>
  </si>
  <si>
    <t>Olinda</t>
  </si>
  <si>
    <t>Brenda</t>
  </si>
  <si>
    <t>Fredericks</t>
  </si>
  <si>
    <t>Wallan</t>
  </si>
  <si>
    <t>Jim</t>
  </si>
  <si>
    <t>Kyneton</t>
  </si>
  <si>
    <t>Jennifer</t>
  </si>
  <si>
    <t>Echuca</t>
  </si>
  <si>
    <t>George</t>
  </si>
  <si>
    <t>Mildura</t>
  </si>
  <si>
    <t>Barry</t>
  </si>
  <si>
    <t>Peters</t>
  </si>
  <si>
    <t>Jill</t>
  </si>
  <si>
    <t>Williams</t>
  </si>
  <si>
    <t>Adelaide</t>
  </si>
  <si>
    <t>John</t>
  </si>
  <si>
    <t>Lux</t>
  </si>
  <si>
    <t>Allandale</t>
  </si>
  <si>
    <t>Greg</t>
  </si>
  <si>
    <t>Tantra</t>
  </si>
  <si>
    <t>Watson</t>
  </si>
  <si>
    <t>Grey Towers</t>
  </si>
  <si>
    <t>Susan</t>
  </si>
  <si>
    <t>Quill</t>
  </si>
  <si>
    <t>Reservoir</t>
  </si>
  <si>
    <t>Denise</t>
  </si>
  <si>
    <t>Adams</t>
  </si>
  <si>
    <t>Samson</t>
  </si>
  <si>
    <t>Rosanna</t>
  </si>
  <si>
    <t>Kim</t>
  </si>
  <si>
    <t>Canterbury</t>
  </si>
  <si>
    <t>Vernon</t>
  </si>
  <si>
    <t>Charles</t>
  </si>
  <si>
    <t>Peterson</t>
  </si>
  <si>
    <t>William</t>
  </si>
  <si>
    <t>Bunson</t>
  </si>
  <si>
    <t>Quentin</t>
  </si>
  <si>
    <t>Xavier</t>
  </si>
  <si>
    <t>Zollan</t>
  </si>
  <si>
    <t>Stephen</t>
  </si>
  <si>
    <t>Princes Park</t>
  </si>
  <si>
    <t>Timothy</t>
  </si>
  <si>
    <t>Carlton</t>
  </si>
  <si>
    <t>Kris</t>
  </si>
  <si>
    <t>Aranson</t>
  </si>
  <si>
    <t>Fitzroy North</t>
  </si>
  <si>
    <t>Laurence</t>
  </si>
  <si>
    <t>Fitzroy South</t>
  </si>
  <si>
    <t>Freeman</t>
  </si>
  <si>
    <t>Dennis</t>
  </si>
  <si>
    <t>Georges</t>
  </si>
  <si>
    <t>Fitzroy</t>
  </si>
  <si>
    <t>Yolande</t>
  </si>
  <si>
    <t>Branson</t>
  </si>
  <si>
    <t>Bernie</t>
  </si>
  <si>
    <t>South Carlton</t>
  </si>
  <si>
    <t>David</t>
  </si>
  <si>
    <t>Xu</t>
  </si>
  <si>
    <t>James</t>
  </si>
  <si>
    <t>Terry</t>
  </si>
  <si>
    <t>Youll</t>
  </si>
  <si>
    <t>Ulyses</t>
  </si>
  <si>
    <t>Henry</t>
  </si>
  <si>
    <t>Yu</t>
  </si>
  <si>
    <t>Krik</t>
  </si>
  <si>
    <t>Long</t>
  </si>
  <si>
    <t>Harrold</t>
  </si>
  <si>
    <t>Francis</t>
  </si>
  <si>
    <t>Lancefield</t>
  </si>
  <si>
    <t>Rex</t>
  </si>
  <si>
    <t>Denisson</t>
  </si>
  <si>
    <t>Thomas</t>
  </si>
  <si>
    <t>Essendon</t>
  </si>
  <si>
    <t>Tom</t>
  </si>
  <si>
    <t>Maribyrnong</t>
  </si>
  <si>
    <t>Will</t>
  </si>
  <si>
    <t>Drewall</t>
  </si>
  <si>
    <t>Yendy</t>
  </si>
  <si>
    <t>Cathy</t>
  </si>
  <si>
    <t>Victor</t>
  </si>
  <si>
    <t>Jenkins</t>
  </si>
  <si>
    <t>Victor Harbour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</si>
</sst>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rgb="FF60497A"/>
      <name val="Cambria"/>
      <family val="1"/>
    </font>
    <font>
      <b/>
      <sz val="11"/>
      <color rgb="FF000000"/>
      <name val="Calibri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E4DFEC"/>
        <bgColor rgb="FF00000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2" fillId="2" borderId="0" xfId="0" applyFont="1" applyFill="1" applyAlignment="1">
      <alignment horizontal="center"/>
    </xf>
    <xf numFmtId="0" fontId="0" fillId="0" borderId="0" xfId="0" applyAlignment="1">
      <alignment horizontal="left" indent="1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 indent="1"/>
    </xf>
    <xf numFmtId="0" fontId="0" fillId="0" borderId="0" xfId="0" applyAlignment="1">
      <alignment horizontal="center"/>
    </xf>
    <xf numFmtId="14" fontId="0" fillId="0" borderId="0" xfId="0" applyNumberFormat="1"/>
    <xf numFmtId="164" fontId="0" fillId="0" borderId="0" xfId="0" applyNumberFormat="1"/>
    <xf numFmtId="43" fontId="4" fillId="0" borderId="0" xfId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tabSelected="1" zoomScaleNormal="100" workbookViewId="0">
      <selection activeCell="E3" sqref="E3"/>
    </sheetView>
  </sheetViews>
  <sheetFormatPr defaultRowHeight="15" x14ac:dyDescent="0.25"/>
  <cols>
    <col min="1" max="1" width="5.140625" customWidth="1"/>
    <col min="2" max="2" width="11.42578125" customWidth="1"/>
    <col min="3" max="3" width="12.28515625" customWidth="1"/>
    <col min="4" max="4" width="10.7109375" bestFit="1" customWidth="1"/>
    <col min="6" max="6" width="19.5703125" bestFit="1" customWidth="1"/>
    <col min="7" max="7" width="10.140625" customWidth="1"/>
    <col min="8" max="8" width="13.42578125" customWidth="1"/>
  </cols>
  <sheetData>
    <row r="1" spans="1:8" ht="22.5" x14ac:dyDescent="0.3">
      <c r="A1" s="1" t="s">
        <v>0</v>
      </c>
      <c r="B1" s="1"/>
      <c r="C1" s="1"/>
      <c r="D1" s="1"/>
      <c r="E1" s="1"/>
      <c r="F1" s="1"/>
      <c r="G1" s="1"/>
      <c r="H1" s="1"/>
    </row>
    <row r="2" spans="1:8" x14ac:dyDescent="0.25">
      <c r="F2" s="2"/>
    </row>
    <row r="3" spans="1:8" x14ac:dyDescent="0.25">
      <c r="A3" s="3" t="s">
        <v>1</v>
      </c>
      <c r="B3" s="4" t="s">
        <v>2</v>
      </c>
      <c r="C3" s="4" t="s">
        <v>3</v>
      </c>
      <c r="D3" s="4" t="s">
        <v>4</v>
      </c>
      <c r="E3" s="5" t="s">
        <v>5</v>
      </c>
      <c r="F3" s="6" t="s">
        <v>6</v>
      </c>
      <c r="G3" s="4" t="s">
        <v>7</v>
      </c>
      <c r="H3" s="5" t="s">
        <v>8</v>
      </c>
    </row>
    <row r="4" spans="1:8" x14ac:dyDescent="0.25">
      <c r="A4" s="7">
        <v>1</v>
      </c>
      <c r="B4" t="s">
        <v>9</v>
      </c>
      <c r="C4" t="s">
        <v>10</v>
      </c>
      <c r="D4" s="8">
        <v>32154</v>
      </c>
      <c r="E4" s="9">
        <f ca="1">(NOW()-D4)/365.25</f>
        <v>22.485192715859259</v>
      </c>
      <c r="F4" s="2" t="s">
        <v>11</v>
      </c>
      <c r="G4" t="s">
        <v>12</v>
      </c>
      <c r="H4" s="10">
        <f>IF(G4="Gold",1125.5,IF(G4="Theatre",850,IF(G4="Silver",750,55)))</f>
        <v>1125.5</v>
      </c>
    </row>
    <row r="5" spans="1:8" x14ac:dyDescent="0.25">
      <c r="A5" s="7">
        <v>2</v>
      </c>
      <c r="B5" t="s">
        <v>13</v>
      </c>
      <c r="C5" t="s">
        <v>14</v>
      </c>
      <c r="D5" s="8">
        <v>35849</v>
      </c>
      <c r="E5" s="9">
        <f t="shared" ref="E5:E67" ca="1" si="0">(NOW()-D5)/365.25</f>
        <v>12.368834057406147</v>
      </c>
      <c r="F5" s="2" t="s">
        <v>15</v>
      </c>
      <c r="G5" t="s">
        <v>16</v>
      </c>
      <c r="H5" s="10">
        <f t="shared" ref="H5:H67" si="1">IF(G5="Gold",1125.5,IF(G5="Theatre",850,IF(G5="Silver",750,55)))</f>
        <v>850</v>
      </c>
    </row>
    <row r="6" spans="1:8" x14ac:dyDescent="0.25">
      <c r="A6" s="7">
        <v>3</v>
      </c>
      <c r="B6" t="s">
        <v>17</v>
      </c>
      <c r="C6" t="s">
        <v>18</v>
      </c>
      <c r="D6" s="8">
        <v>32175</v>
      </c>
      <c r="E6" s="9">
        <f t="shared" ca="1" si="0"/>
        <v>22.427697849329487</v>
      </c>
      <c r="F6" s="2" t="s">
        <v>19</v>
      </c>
      <c r="G6" t="s">
        <v>20</v>
      </c>
      <c r="H6" s="10">
        <f t="shared" si="1"/>
        <v>750</v>
      </c>
    </row>
    <row r="7" spans="1:8" x14ac:dyDescent="0.25">
      <c r="A7" s="7">
        <v>4</v>
      </c>
      <c r="B7" t="s">
        <v>21</v>
      </c>
      <c r="C7" t="s">
        <v>22</v>
      </c>
      <c r="D7" s="8">
        <v>32178</v>
      </c>
      <c r="E7" s="9">
        <f t="shared" ca="1" si="0"/>
        <v>22.41948429696809</v>
      </c>
      <c r="F7" s="2" t="s">
        <v>23</v>
      </c>
      <c r="G7" t="s">
        <v>24</v>
      </c>
      <c r="H7" s="10">
        <f t="shared" si="1"/>
        <v>55</v>
      </c>
    </row>
    <row r="8" spans="1:8" x14ac:dyDescent="0.25">
      <c r="A8" s="7">
        <v>5</v>
      </c>
      <c r="B8" t="s">
        <v>25</v>
      </c>
      <c r="C8" t="s">
        <v>26</v>
      </c>
      <c r="D8" s="8">
        <v>32184</v>
      </c>
      <c r="E8" s="9">
        <f t="shared" ca="1" si="0"/>
        <v>22.403057192245299</v>
      </c>
      <c r="F8" s="2" t="s">
        <v>27</v>
      </c>
      <c r="G8" t="s">
        <v>16</v>
      </c>
      <c r="H8" s="10">
        <f t="shared" si="1"/>
        <v>850</v>
      </c>
    </row>
    <row r="9" spans="1:8" x14ac:dyDescent="0.25">
      <c r="A9" s="7">
        <v>6</v>
      </c>
      <c r="B9" t="s">
        <v>28</v>
      </c>
      <c r="C9" t="s">
        <v>29</v>
      </c>
      <c r="D9" s="8">
        <v>32193</v>
      </c>
      <c r="E9" s="9">
        <f t="shared" ca="1" si="0"/>
        <v>22.378416535161108</v>
      </c>
      <c r="F9" s="2" t="s">
        <v>30</v>
      </c>
      <c r="G9" t="s">
        <v>16</v>
      </c>
      <c r="H9" s="10">
        <f t="shared" si="1"/>
        <v>850</v>
      </c>
    </row>
    <row r="10" spans="1:8" x14ac:dyDescent="0.25">
      <c r="A10" s="7">
        <v>7</v>
      </c>
      <c r="B10" t="s">
        <v>31</v>
      </c>
      <c r="C10" t="s">
        <v>32</v>
      </c>
      <c r="D10" s="8">
        <v>32197</v>
      </c>
      <c r="E10" s="9">
        <f t="shared" ca="1" si="0"/>
        <v>22.36746513201258</v>
      </c>
      <c r="F10" s="2" t="s">
        <v>33</v>
      </c>
      <c r="G10" t="s">
        <v>20</v>
      </c>
      <c r="H10" s="10">
        <f t="shared" si="1"/>
        <v>750</v>
      </c>
    </row>
    <row r="11" spans="1:8" x14ac:dyDescent="0.25">
      <c r="A11" s="7">
        <v>8</v>
      </c>
      <c r="B11" t="s">
        <v>34</v>
      </c>
      <c r="C11" t="s">
        <v>35</v>
      </c>
      <c r="D11" s="8">
        <v>32200</v>
      </c>
      <c r="E11" s="9">
        <f t="shared" ca="1" si="0"/>
        <v>22.359251579651183</v>
      </c>
      <c r="F11" s="2" t="s">
        <v>19</v>
      </c>
      <c r="G11" t="s">
        <v>12</v>
      </c>
      <c r="H11" s="10">
        <f t="shared" si="1"/>
        <v>1125.5</v>
      </c>
    </row>
    <row r="12" spans="1:8" x14ac:dyDescent="0.25">
      <c r="A12" s="7">
        <v>9</v>
      </c>
      <c r="B12" t="s">
        <v>36</v>
      </c>
      <c r="C12" t="s">
        <v>37</v>
      </c>
      <c r="D12" s="8">
        <v>32206</v>
      </c>
      <c r="E12" s="9">
        <f t="shared" ca="1" si="0"/>
        <v>22.342824474928392</v>
      </c>
      <c r="F12" s="2" t="s">
        <v>11</v>
      </c>
      <c r="G12" t="s">
        <v>38</v>
      </c>
      <c r="H12" s="10">
        <f t="shared" si="1"/>
        <v>55</v>
      </c>
    </row>
    <row r="13" spans="1:8" x14ac:dyDescent="0.25">
      <c r="A13" s="7">
        <v>10</v>
      </c>
      <c r="B13" t="s">
        <v>13</v>
      </c>
      <c r="C13" t="s">
        <v>39</v>
      </c>
      <c r="D13" s="8">
        <v>32215</v>
      </c>
      <c r="E13" s="9">
        <f t="shared" ca="1" si="0"/>
        <v>22.318183817844204</v>
      </c>
      <c r="F13" s="2" t="s">
        <v>40</v>
      </c>
      <c r="G13" t="s">
        <v>12</v>
      </c>
      <c r="H13" s="10">
        <f t="shared" si="1"/>
        <v>1125.5</v>
      </c>
    </row>
    <row r="14" spans="1:8" x14ac:dyDescent="0.25">
      <c r="A14" s="7">
        <v>11</v>
      </c>
      <c r="B14" t="s">
        <v>41</v>
      </c>
      <c r="C14" t="s">
        <v>42</v>
      </c>
      <c r="D14" s="8">
        <v>32615</v>
      </c>
      <c r="E14" s="9">
        <f t="shared" ca="1" si="0"/>
        <v>21.223043502991363</v>
      </c>
      <c r="F14" s="2" t="s">
        <v>43</v>
      </c>
      <c r="G14" t="s">
        <v>24</v>
      </c>
      <c r="H14" s="10">
        <f t="shared" si="1"/>
        <v>55</v>
      </c>
    </row>
    <row r="15" spans="1:8" x14ac:dyDescent="0.25">
      <c r="A15" s="7">
        <v>12</v>
      </c>
      <c r="B15" t="s">
        <v>44</v>
      </c>
      <c r="C15" t="s">
        <v>45</v>
      </c>
      <c r="D15" s="8">
        <v>32618</v>
      </c>
      <c r="E15" s="9">
        <f t="shared" ca="1" si="0"/>
        <v>21.214829950629966</v>
      </c>
      <c r="F15" s="2" t="s">
        <v>46</v>
      </c>
      <c r="G15" t="s">
        <v>16</v>
      </c>
      <c r="H15" s="10">
        <f t="shared" si="1"/>
        <v>850</v>
      </c>
    </row>
    <row r="16" spans="1:8" x14ac:dyDescent="0.25">
      <c r="A16" s="7">
        <v>13</v>
      </c>
      <c r="B16" t="s">
        <v>47</v>
      </c>
      <c r="C16" t="s">
        <v>48</v>
      </c>
      <c r="D16" s="8">
        <v>32624</v>
      </c>
      <c r="E16" s="9">
        <f t="shared" ca="1" si="0"/>
        <v>21.198402845907175</v>
      </c>
      <c r="F16" s="2" t="s">
        <v>49</v>
      </c>
      <c r="G16" t="s">
        <v>24</v>
      </c>
      <c r="H16" s="10">
        <f t="shared" si="1"/>
        <v>55</v>
      </c>
    </row>
    <row r="17" spans="1:8" x14ac:dyDescent="0.25">
      <c r="A17" s="7">
        <v>14</v>
      </c>
      <c r="B17" t="s">
        <v>50</v>
      </c>
      <c r="C17" t="s">
        <v>51</v>
      </c>
      <c r="D17" s="8">
        <v>32633</v>
      </c>
      <c r="E17" s="9">
        <f t="shared" ca="1" si="0"/>
        <v>21.173762188822984</v>
      </c>
      <c r="F17" s="2" t="s">
        <v>52</v>
      </c>
      <c r="G17" t="s">
        <v>12</v>
      </c>
      <c r="H17" s="10">
        <f t="shared" si="1"/>
        <v>1125.5</v>
      </c>
    </row>
    <row r="18" spans="1:8" x14ac:dyDescent="0.25">
      <c r="A18" s="7">
        <v>15</v>
      </c>
      <c r="B18" t="s">
        <v>53</v>
      </c>
      <c r="C18" t="s">
        <v>54</v>
      </c>
      <c r="D18" s="8">
        <v>32639</v>
      </c>
      <c r="E18" s="9">
        <f t="shared" ca="1" si="0"/>
        <v>21.157335084100193</v>
      </c>
      <c r="F18" s="2" t="s">
        <v>30</v>
      </c>
      <c r="G18" t="s">
        <v>20</v>
      </c>
      <c r="H18" s="10">
        <f t="shared" si="1"/>
        <v>750</v>
      </c>
    </row>
    <row r="19" spans="1:8" x14ac:dyDescent="0.25">
      <c r="A19" s="7">
        <v>16</v>
      </c>
      <c r="B19" t="s">
        <v>55</v>
      </c>
      <c r="C19" t="s">
        <v>56</v>
      </c>
      <c r="D19" s="8">
        <v>32648</v>
      </c>
      <c r="E19" s="9">
        <f t="shared" ca="1" si="0"/>
        <v>21.132694427016002</v>
      </c>
      <c r="F19" s="2" t="s">
        <v>57</v>
      </c>
      <c r="G19" t="s">
        <v>20</v>
      </c>
      <c r="H19" s="10">
        <f t="shared" si="1"/>
        <v>750</v>
      </c>
    </row>
    <row r="20" spans="1:8" x14ac:dyDescent="0.25">
      <c r="A20" s="7">
        <v>17</v>
      </c>
      <c r="B20" t="s">
        <v>58</v>
      </c>
      <c r="C20" t="s">
        <v>39</v>
      </c>
      <c r="D20" s="8">
        <v>33048</v>
      </c>
      <c r="E20" s="9">
        <f t="shared" ca="1" si="0"/>
        <v>20.037554112163164</v>
      </c>
      <c r="F20" s="2" t="s">
        <v>59</v>
      </c>
      <c r="G20" t="s">
        <v>38</v>
      </c>
      <c r="H20" s="10">
        <f t="shared" si="1"/>
        <v>55</v>
      </c>
    </row>
    <row r="21" spans="1:8" x14ac:dyDescent="0.25">
      <c r="A21" s="7">
        <v>18</v>
      </c>
      <c r="B21" t="s">
        <v>60</v>
      </c>
      <c r="C21" t="s">
        <v>61</v>
      </c>
      <c r="D21" s="8">
        <v>33051</v>
      </c>
      <c r="E21" s="9">
        <f t="shared" ca="1" si="0"/>
        <v>20.029340559801767</v>
      </c>
      <c r="F21" s="2" t="s">
        <v>62</v>
      </c>
      <c r="G21" t="s">
        <v>20</v>
      </c>
      <c r="H21" s="10">
        <f t="shared" si="1"/>
        <v>750</v>
      </c>
    </row>
    <row r="22" spans="1:8" x14ac:dyDescent="0.25">
      <c r="A22" s="7">
        <v>19</v>
      </c>
      <c r="B22" t="s">
        <v>63</v>
      </c>
      <c r="C22" t="s">
        <v>64</v>
      </c>
      <c r="D22" s="8">
        <v>33057</v>
      </c>
      <c r="E22" s="9">
        <f t="shared" ca="1" si="0"/>
        <v>20.012913455078973</v>
      </c>
      <c r="F22" s="2" t="s">
        <v>65</v>
      </c>
      <c r="G22" t="s">
        <v>12</v>
      </c>
      <c r="H22" s="10">
        <f t="shared" si="1"/>
        <v>1125.5</v>
      </c>
    </row>
    <row r="23" spans="1:8" x14ac:dyDescent="0.25">
      <c r="A23" s="7">
        <v>20</v>
      </c>
      <c r="B23" t="s">
        <v>61</v>
      </c>
      <c r="C23" t="s">
        <v>66</v>
      </c>
      <c r="D23" s="8">
        <v>33063</v>
      </c>
      <c r="E23" s="9">
        <f t="shared" ca="1" si="0"/>
        <v>19.996486350356182</v>
      </c>
      <c r="F23" s="2" t="s">
        <v>30</v>
      </c>
      <c r="G23" t="s">
        <v>20</v>
      </c>
      <c r="H23" s="10">
        <f t="shared" si="1"/>
        <v>750</v>
      </c>
    </row>
    <row r="24" spans="1:8" x14ac:dyDescent="0.25">
      <c r="A24" s="7">
        <v>21</v>
      </c>
      <c r="B24" t="s">
        <v>67</v>
      </c>
      <c r="C24" t="s">
        <v>68</v>
      </c>
      <c r="D24" s="8">
        <v>33072</v>
      </c>
      <c r="E24" s="9">
        <f t="shared" ca="1" si="0"/>
        <v>19.971845693271991</v>
      </c>
      <c r="F24" s="2" t="s">
        <v>59</v>
      </c>
      <c r="G24" t="s">
        <v>24</v>
      </c>
      <c r="H24" s="10">
        <f t="shared" si="1"/>
        <v>55</v>
      </c>
    </row>
    <row r="25" spans="1:8" x14ac:dyDescent="0.25">
      <c r="A25" s="7">
        <v>22</v>
      </c>
      <c r="B25" t="s">
        <v>69</v>
      </c>
      <c r="C25" t="s">
        <v>70</v>
      </c>
      <c r="D25" s="8">
        <v>33472</v>
      </c>
      <c r="E25" s="9">
        <f t="shared" ca="1" si="0"/>
        <v>18.876705378419153</v>
      </c>
      <c r="F25" s="2" t="s">
        <v>71</v>
      </c>
      <c r="G25" t="s">
        <v>24</v>
      </c>
      <c r="H25" s="10">
        <f t="shared" si="1"/>
        <v>55</v>
      </c>
    </row>
    <row r="26" spans="1:8" x14ac:dyDescent="0.25">
      <c r="A26" s="7">
        <v>23</v>
      </c>
      <c r="B26" t="s">
        <v>72</v>
      </c>
      <c r="C26" t="s">
        <v>22</v>
      </c>
      <c r="D26" s="8">
        <v>33475</v>
      </c>
      <c r="E26" s="9">
        <f t="shared" ca="1" si="0"/>
        <v>18.868491826057756</v>
      </c>
      <c r="F26" s="2" t="s">
        <v>73</v>
      </c>
      <c r="G26" t="s">
        <v>24</v>
      </c>
      <c r="H26" s="10">
        <f t="shared" si="1"/>
        <v>55</v>
      </c>
    </row>
    <row r="27" spans="1:8" x14ac:dyDescent="0.25">
      <c r="A27" s="7">
        <v>24</v>
      </c>
      <c r="B27" t="s">
        <v>74</v>
      </c>
      <c r="C27" t="s">
        <v>51</v>
      </c>
      <c r="D27" s="8">
        <v>33481</v>
      </c>
      <c r="E27" s="9">
        <f t="shared" ca="1" si="0"/>
        <v>18.852064721334962</v>
      </c>
      <c r="F27" s="2" t="s">
        <v>75</v>
      </c>
      <c r="G27" t="s">
        <v>12</v>
      </c>
      <c r="H27" s="10">
        <f t="shared" si="1"/>
        <v>1125.5</v>
      </c>
    </row>
    <row r="28" spans="1:8" x14ac:dyDescent="0.25">
      <c r="A28" s="7">
        <v>25</v>
      </c>
      <c r="B28" t="s">
        <v>76</v>
      </c>
      <c r="C28" t="s">
        <v>42</v>
      </c>
      <c r="D28" s="8">
        <v>33490</v>
      </c>
      <c r="E28" s="9">
        <f t="shared" ca="1" si="0"/>
        <v>18.827424064250774</v>
      </c>
      <c r="F28" s="2" t="s">
        <v>77</v>
      </c>
      <c r="G28" t="s">
        <v>12</v>
      </c>
      <c r="H28" s="10">
        <f t="shared" si="1"/>
        <v>1125.5</v>
      </c>
    </row>
    <row r="29" spans="1:8" x14ac:dyDescent="0.25">
      <c r="A29" s="7">
        <v>26</v>
      </c>
      <c r="B29" t="s">
        <v>78</v>
      </c>
      <c r="C29" t="s">
        <v>79</v>
      </c>
      <c r="D29" s="8">
        <v>33496</v>
      </c>
      <c r="E29" s="9">
        <f t="shared" ca="1" si="0"/>
        <v>18.81099695952798</v>
      </c>
      <c r="F29" s="2" t="s">
        <v>15</v>
      </c>
      <c r="G29" t="s">
        <v>20</v>
      </c>
      <c r="H29" s="10">
        <f t="shared" si="1"/>
        <v>750</v>
      </c>
    </row>
    <row r="30" spans="1:8" x14ac:dyDescent="0.25">
      <c r="A30" s="7">
        <v>27</v>
      </c>
      <c r="B30" t="s">
        <v>80</v>
      </c>
      <c r="C30" t="s">
        <v>81</v>
      </c>
      <c r="D30" s="8">
        <v>33505</v>
      </c>
      <c r="E30" s="9">
        <f t="shared" ca="1" si="0"/>
        <v>18.786356302443792</v>
      </c>
      <c r="F30" s="2" t="s">
        <v>82</v>
      </c>
      <c r="G30" t="s">
        <v>38</v>
      </c>
      <c r="H30" s="10">
        <f>IF(G30="Gold",1125.5,IF(G30="Theatre",850,IF(G30="Silver",750,55)))</f>
        <v>55</v>
      </c>
    </row>
    <row r="31" spans="1:8" x14ac:dyDescent="0.25">
      <c r="A31" s="7">
        <v>28</v>
      </c>
      <c r="B31" t="s">
        <v>83</v>
      </c>
      <c r="C31" t="s">
        <v>84</v>
      </c>
      <c r="D31" s="8">
        <v>33905</v>
      </c>
      <c r="E31" s="9">
        <f t="shared" ca="1" si="0"/>
        <v>17.691215987590951</v>
      </c>
      <c r="F31" s="2" t="s">
        <v>85</v>
      </c>
      <c r="G31" t="s">
        <v>12</v>
      </c>
      <c r="H31" s="10">
        <f t="shared" si="1"/>
        <v>1125.5</v>
      </c>
    </row>
    <row r="32" spans="1:8" x14ac:dyDescent="0.25">
      <c r="A32" s="7">
        <v>29</v>
      </c>
      <c r="B32" t="s">
        <v>86</v>
      </c>
      <c r="C32" t="s">
        <v>87</v>
      </c>
      <c r="D32" s="8">
        <v>33911</v>
      </c>
      <c r="E32" s="9">
        <f t="shared" ca="1" si="0"/>
        <v>17.67478888286816</v>
      </c>
      <c r="F32" s="2" t="s">
        <v>75</v>
      </c>
      <c r="G32" t="s">
        <v>12</v>
      </c>
      <c r="H32" s="10">
        <f t="shared" si="1"/>
        <v>1125.5</v>
      </c>
    </row>
    <row r="33" spans="1:8" x14ac:dyDescent="0.25">
      <c r="A33" s="7">
        <v>30</v>
      </c>
      <c r="B33" t="s">
        <v>50</v>
      </c>
      <c r="C33" t="s">
        <v>88</v>
      </c>
      <c r="D33" s="8">
        <v>33920</v>
      </c>
      <c r="E33" s="9">
        <f t="shared" ca="1" si="0"/>
        <v>17.650148225783969</v>
      </c>
      <c r="F33" s="2" t="s">
        <v>89</v>
      </c>
      <c r="G33" t="s">
        <v>20</v>
      </c>
      <c r="H33" s="10">
        <f t="shared" si="1"/>
        <v>750</v>
      </c>
    </row>
    <row r="34" spans="1:8" x14ac:dyDescent="0.25">
      <c r="A34" s="7">
        <v>31</v>
      </c>
      <c r="B34" t="s">
        <v>90</v>
      </c>
      <c r="C34" t="s">
        <v>91</v>
      </c>
      <c r="D34" s="8">
        <v>34320</v>
      </c>
      <c r="E34" s="9">
        <f t="shared" ca="1" si="0"/>
        <v>16.555007910931131</v>
      </c>
      <c r="F34" s="2" t="s">
        <v>92</v>
      </c>
      <c r="G34" t="s">
        <v>16</v>
      </c>
      <c r="H34" s="10">
        <f t="shared" si="1"/>
        <v>850</v>
      </c>
    </row>
    <row r="35" spans="1:8" x14ac:dyDescent="0.25">
      <c r="A35" s="7">
        <v>32</v>
      </c>
      <c r="B35" t="s">
        <v>93</v>
      </c>
      <c r="C35" t="s">
        <v>94</v>
      </c>
      <c r="D35" s="8">
        <v>34323</v>
      </c>
      <c r="E35" s="9">
        <f t="shared" ca="1" si="0"/>
        <v>16.546794358569734</v>
      </c>
      <c r="F35" s="2" t="s">
        <v>46</v>
      </c>
      <c r="G35" t="s">
        <v>16</v>
      </c>
      <c r="H35" s="10">
        <f t="shared" si="1"/>
        <v>850</v>
      </c>
    </row>
    <row r="36" spans="1:8" x14ac:dyDescent="0.25">
      <c r="A36" s="7">
        <v>33</v>
      </c>
      <c r="B36" t="s">
        <v>14</v>
      </c>
      <c r="C36" t="s">
        <v>95</v>
      </c>
      <c r="D36" s="8">
        <v>34329</v>
      </c>
      <c r="E36" s="9">
        <f t="shared" ca="1" si="0"/>
        <v>16.53036725384694</v>
      </c>
      <c r="F36" s="2" t="s">
        <v>96</v>
      </c>
      <c r="G36" t="s">
        <v>16</v>
      </c>
      <c r="H36" s="10">
        <f t="shared" si="1"/>
        <v>850</v>
      </c>
    </row>
    <row r="37" spans="1:8" x14ac:dyDescent="0.25">
      <c r="A37" s="7">
        <v>34</v>
      </c>
      <c r="B37" t="s">
        <v>97</v>
      </c>
      <c r="C37" t="s">
        <v>42</v>
      </c>
      <c r="D37" s="8">
        <v>34338</v>
      </c>
      <c r="E37" s="9">
        <f t="shared" ca="1" si="0"/>
        <v>16.505726596762752</v>
      </c>
      <c r="F37" s="2" t="s">
        <v>98</v>
      </c>
      <c r="G37" t="s">
        <v>16</v>
      </c>
      <c r="H37" s="10">
        <f t="shared" si="1"/>
        <v>850</v>
      </c>
    </row>
    <row r="38" spans="1:8" x14ac:dyDescent="0.25">
      <c r="A38" s="7">
        <v>35</v>
      </c>
      <c r="B38" t="s">
        <v>99</v>
      </c>
      <c r="C38" t="s">
        <v>79</v>
      </c>
      <c r="D38" s="8">
        <v>34344</v>
      </c>
      <c r="E38" s="9">
        <f t="shared" ca="1" si="0"/>
        <v>16.489299492039958</v>
      </c>
      <c r="F38" s="2" t="s">
        <v>11</v>
      </c>
      <c r="G38" t="s">
        <v>20</v>
      </c>
      <c r="H38" s="10">
        <f t="shared" si="1"/>
        <v>750</v>
      </c>
    </row>
    <row r="39" spans="1:8" x14ac:dyDescent="0.25">
      <c r="A39" s="7">
        <v>36</v>
      </c>
      <c r="B39" t="s">
        <v>100</v>
      </c>
      <c r="C39" t="s">
        <v>101</v>
      </c>
      <c r="D39" s="8">
        <v>34353</v>
      </c>
      <c r="E39" s="9">
        <f t="shared" ca="1" si="0"/>
        <v>16.46465883495577</v>
      </c>
      <c r="F39" s="2" t="s">
        <v>19</v>
      </c>
      <c r="G39" t="s">
        <v>20</v>
      </c>
      <c r="H39" s="10">
        <f t="shared" si="1"/>
        <v>750</v>
      </c>
    </row>
    <row r="40" spans="1:8" x14ac:dyDescent="0.25">
      <c r="A40" s="7">
        <v>37</v>
      </c>
      <c r="B40" t="s">
        <v>102</v>
      </c>
      <c r="C40" t="s">
        <v>103</v>
      </c>
      <c r="D40" s="8">
        <v>34753</v>
      </c>
      <c r="E40" s="9">
        <f t="shared" ca="1" si="0"/>
        <v>15.369518520102929</v>
      </c>
      <c r="F40" s="2" t="s">
        <v>30</v>
      </c>
      <c r="G40" t="s">
        <v>20</v>
      </c>
      <c r="H40" s="10">
        <f t="shared" si="1"/>
        <v>750</v>
      </c>
    </row>
    <row r="41" spans="1:8" x14ac:dyDescent="0.25">
      <c r="A41" s="7">
        <v>38</v>
      </c>
      <c r="B41" t="s">
        <v>104</v>
      </c>
      <c r="C41" t="s">
        <v>100</v>
      </c>
      <c r="D41" s="8">
        <v>34756</v>
      </c>
      <c r="E41" s="9">
        <f t="shared" ca="1" si="0"/>
        <v>15.361304967741534</v>
      </c>
      <c r="F41" s="2" t="s">
        <v>59</v>
      </c>
      <c r="G41" t="s">
        <v>12</v>
      </c>
      <c r="H41" s="10">
        <f t="shared" si="1"/>
        <v>1125.5</v>
      </c>
    </row>
    <row r="42" spans="1:8" x14ac:dyDescent="0.25">
      <c r="A42" s="7">
        <v>39</v>
      </c>
      <c r="B42" t="s">
        <v>105</v>
      </c>
      <c r="C42" t="s">
        <v>106</v>
      </c>
      <c r="D42" s="8">
        <v>34762</v>
      </c>
      <c r="E42" s="9">
        <f t="shared" ca="1" si="0"/>
        <v>15.344877863018741</v>
      </c>
      <c r="F42" s="2" t="s">
        <v>43</v>
      </c>
      <c r="G42" t="s">
        <v>20</v>
      </c>
      <c r="H42" s="10">
        <f t="shared" si="1"/>
        <v>750</v>
      </c>
    </row>
    <row r="43" spans="1:8" x14ac:dyDescent="0.25">
      <c r="A43" s="7">
        <v>40</v>
      </c>
      <c r="B43" t="s">
        <v>107</v>
      </c>
      <c r="C43" t="s">
        <v>94</v>
      </c>
      <c r="D43" s="8">
        <v>34768</v>
      </c>
      <c r="E43" s="9">
        <f t="shared" ca="1" si="0"/>
        <v>15.328450758295949</v>
      </c>
      <c r="F43" s="2" t="s">
        <v>108</v>
      </c>
      <c r="G43" t="s">
        <v>12</v>
      </c>
      <c r="H43" s="10">
        <f t="shared" si="1"/>
        <v>1125.5</v>
      </c>
    </row>
    <row r="44" spans="1:8" x14ac:dyDescent="0.25">
      <c r="A44" s="7">
        <v>41</v>
      </c>
      <c r="B44" t="s">
        <v>109</v>
      </c>
      <c r="C44" t="s">
        <v>81</v>
      </c>
      <c r="D44" s="8">
        <v>34777</v>
      </c>
      <c r="E44" s="9">
        <f t="shared" ca="1" si="0"/>
        <v>15.303810101211759</v>
      </c>
      <c r="F44" s="2" t="s">
        <v>110</v>
      </c>
      <c r="G44" t="s">
        <v>16</v>
      </c>
      <c r="H44" s="10">
        <f t="shared" si="1"/>
        <v>850</v>
      </c>
    </row>
    <row r="45" spans="1:8" x14ac:dyDescent="0.25">
      <c r="A45" s="7">
        <v>42</v>
      </c>
      <c r="B45" t="s">
        <v>111</v>
      </c>
      <c r="C45" t="s">
        <v>112</v>
      </c>
      <c r="D45" s="8">
        <v>34783</v>
      </c>
      <c r="E45" s="9">
        <f t="shared" ca="1" si="0"/>
        <v>15.287382996488967</v>
      </c>
      <c r="F45" s="2" t="s">
        <v>113</v>
      </c>
      <c r="G45" t="s">
        <v>16</v>
      </c>
      <c r="H45" s="10">
        <f t="shared" si="1"/>
        <v>850</v>
      </c>
    </row>
    <row r="46" spans="1:8" x14ac:dyDescent="0.25">
      <c r="A46" s="7">
        <v>43</v>
      </c>
      <c r="B46" t="s">
        <v>114</v>
      </c>
      <c r="C46" t="s">
        <v>52</v>
      </c>
      <c r="D46" s="8">
        <v>34792</v>
      </c>
      <c r="E46" s="9">
        <f t="shared" ca="1" si="0"/>
        <v>15.262742339404777</v>
      </c>
      <c r="F46" s="2" t="s">
        <v>115</v>
      </c>
      <c r="G46" t="s">
        <v>16</v>
      </c>
      <c r="H46" s="10">
        <f t="shared" si="1"/>
        <v>850</v>
      </c>
    </row>
    <row r="47" spans="1:8" x14ac:dyDescent="0.25">
      <c r="A47" s="7">
        <v>44</v>
      </c>
      <c r="B47" t="s">
        <v>116</v>
      </c>
      <c r="C47" t="s">
        <v>51</v>
      </c>
      <c r="D47" s="8">
        <v>35192</v>
      </c>
      <c r="E47" s="9">
        <f t="shared" ca="1" si="0"/>
        <v>14.167602024551938</v>
      </c>
      <c r="F47" s="2" t="s">
        <v>57</v>
      </c>
      <c r="G47" t="s">
        <v>24</v>
      </c>
      <c r="H47" s="10">
        <f>IF(G47="Gold",1125.5,IF(G47="Theatre",850,IF(G47="Silver",750,55)))</f>
        <v>55</v>
      </c>
    </row>
    <row r="48" spans="1:8" x14ac:dyDescent="0.25">
      <c r="A48" s="7">
        <v>45</v>
      </c>
      <c r="B48" t="s">
        <v>117</v>
      </c>
      <c r="C48" t="s">
        <v>118</v>
      </c>
      <c r="D48" s="8">
        <v>35195</v>
      </c>
      <c r="E48" s="9">
        <f t="shared" ca="1" si="0"/>
        <v>14.159388472190541</v>
      </c>
      <c r="F48" s="2" t="s">
        <v>119</v>
      </c>
      <c r="G48" t="s">
        <v>12</v>
      </c>
      <c r="H48" s="10">
        <f t="shared" si="1"/>
        <v>1125.5</v>
      </c>
    </row>
    <row r="49" spans="1:8" x14ac:dyDescent="0.25">
      <c r="A49" s="7">
        <v>46</v>
      </c>
      <c r="B49" t="s">
        <v>120</v>
      </c>
      <c r="C49" t="s">
        <v>61</v>
      </c>
      <c r="D49" s="8">
        <v>35201</v>
      </c>
      <c r="E49" s="9">
        <f t="shared" ca="1" si="0"/>
        <v>14.142961367467748</v>
      </c>
      <c r="F49" s="2" t="s">
        <v>110</v>
      </c>
      <c r="G49" t="s">
        <v>24</v>
      </c>
      <c r="H49" s="10">
        <f t="shared" si="1"/>
        <v>55</v>
      </c>
    </row>
    <row r="50" spans="1:8" x14ac:dyDescent="0.25">
      <c r="A50" s="7">
        <v>47</v>
      </c>
      <c r="B50" t="s">
        <v>61</v>
      </c>
      <c r="C50" t="s">
        <v>121</v>
      </c>
      <c r="D50" s="8">
        <v>35210</v>
      </c>
      <c r="E50" s="9">
        <f t="shared" ca="1" si="0"/>
        <v>14.118320710383559</v>
      </c>
      <c r="F50" s="2" t="s">
        <v>15</v>
      </c>
      <c r="G50" t="s">
        <v>12</v>
      </c>
      <c r="H50" s="10">
        <f t="shared" si="1"/>
        <v>1125.5</v>
      </c>
    </row>
    <row r="51" spans="1:8" x14ac:dyDescent="0.25">
      <c r="A51" s="7">
        <v>48</v>
      </c>
      <c r="B51" t="s">
        <v>122</v>
      </c>
      <c r="C51" t="s">
        <v>100</v>
      </c>
      <c r="D51" s="8">
        <v>35216</v>
      </c>
      <c r="E51" s="9">
        <f t="shared" ca="1" si="0"/>
        <v>14.101893605660766</v>
      </c>
      <c r="F51" s="2" t="s">
        <v>123</v>
      </c>
      <c r="G51" t="s">
        <v>24</v>
      </c>
      <c r="H51" s="10">
        <f t="shared" si="1"/>
        <v>55</v>
      </c>
    </row>
    <row r="52" spans="1:8" x14ac:dyDescent="0.25">
      <c r="A52" s="7">
        <v>49</v>
      </c>
      <c r="B52" t="s">
        <v>124</v>
      </c>
      <c r="C52" t="s">
        <v>125</v>
      </c>
      <c r="D52" s="8">
        <v>35225</v>
      </c>
      <c r="E52" s="9">
        <f t="shared" ca="1" si="0"/>
        <v>14.077252948576579</v>
      </c>
      <c r="F52" s="2" t="s">
        <v>30</v>
      </c>
      <c r="G52" t="s">
        <v>16</v>
      </c>
      <c r="H52" s="10">
        <f t="shared" si="1"/>
        <v>850</v>
      </c>
    </row>
    <row r="53" spans="1:8" x14ac:dyDescent="0.25">
      <c r="A53" s="7">
        <v>50</v>
      </c>
      <c r="B53" t="s">
        <v>83</v>
      </c>
      <c r="C53" t="s">
        <v>26</v>
      </c>
      <c r="D53" s="8">
        <v>35625</v>
      </c>
      <c r="E53" s="9">
        <f t="shared" ca="1" si="0"/>
        <v>12.982112633723737</v>
      </c>
      <c r="F53" s="2" t="s">
        <v>92</v>
      </c>
      <c r="G53" t="s">
        <v>16</v>
      </c>
      <c r="H53" s="10">
        <f t="shared" si="1"/>
        <v>850</v>
      </c>
    </row>
    <row r="54" spans="1:8" x14ac:dyDescent="0.25">
      <c r="A54" s="7">
        <v>51</v>
      </c>
      <c r="B54" t="s">
        <v>126</v>
      </c>
      <c r="C54" t="s">
        <v>39</v>
      </c>
      <c r="D54" s="8">
        <v>35628</v>
      </c>
      <c r="E54" s="9">
        <f t="shared" ca="1" si="0"/>
        <v>12.97389908136234</v>
      </c>
      <c r="F54" s="2" t="s">
        <v>96</v>
      </c>
      <c r="G54" t="s">
        <v>12</v>
      </c>
      <c r="H54" s="10">
        <f t="shared" si="1"/>
        <v>1125.5</v>
      </c>
    </row>
    <row r="55" spans="1:8" x14ac:dyDescent="0.25">
      <c r="A55" s="7">
        <v>52</v>
      </c>
      <c r="B55" t="s">
        <v>127</v>
      </c>
      <c r="C55" t="s">
        <v>128</v>
      </c>
      <c r="D55" s="8">
        <v>35634</v>
      </c>
      <c r="E55" s="9">
        <f t="shared" ca="1" si="0"/>
        <v>12.957471976639548</v>
      </c>
      <c r="F55" s="2" t="s">
        <v>46</v>
      </c>
      <c r="G55" t="s">
        <v>16</v>
      </c>
      <c r="H55" s="10">
        <f t="shared" si="1"/>
        <v>850</v>
      </c>
    </row>
    <row r="56" spans="1:8" x14ac:dyDescent="0.25">
      <c r="A56" s="7">
        <v>53</v>
      </c>
      <c r="B56" t="s">
        <v>129</v>
      </c>
      <c r="C56" t="s">
        <v>130</v>
      </c>
      <c r="D56" s="8">
        <v>35640</v>
      </c>
      <c r="E56" s="9">
        <f t="shared" ca="1" si="0"/>
        <v>12.941044871916755</v>
      </c>
      <c r="F56" s="2" t="s">
        <v>65</v>
      </c>
      <c r="G56" t="s">
        <v>16</v>
      </c>
      <c r="H56" s="10">
        <f t="shared" si="1"/>
        <v>850</v>
      </c>
    </row>
    <row r="57" spans="1:8" x14ac:dyDescent="0.25">
      <c r="A57" s="7">
        <v>54</v>
      </c>
      <c r="B57" t="s">
        <v>131</v>
      </c>
      <c r="C57" t="s">
        <v>132</v>
      </c>
      <c r="D57" s="8">
        <v>35649</v>
      </c>
      <c r="E57" s="9">
        <f t="shared" ca="1" si="0"/>
        <v>12.916404214832568</v>
      </c>
      <c r="F57" s="2" t="s">
        <v>71</v>
      </c>
      <c r="G57" t="s">
        <v>12</v>
      </c>
      <c r="H57" s="10">
        <f t="shared" si="1"/>
        <v>1125.5</v>
      </c>
    </row>
    <row r="58" spans="1:8" x14ac:dyDescent="0.25">
      <c r="A58" s="7">
        <v>55</v>
      </c>
      <c r="B58" t="s">
        <v>130</v>
      </c>
      <c r="C58" t="s">
        <v>133</v>
      </c>
      <c r="D58" s="8">
        <v>35655</v>
      </c>
      <c r="E58" s="9">
        <f t="shared" ca="1" si="0"/>
        <v>12.899977110109774</v>
      </c>
      <c r="F58" s="2" t="s">
        <v>77</v>
      </c>
      <c r="G58" t="s">
        <v>16</v>
      </c>
      <c r="H58" s="10">
        <f t="shared" si="1"/>
        <v>850</v>
      </c>
    </row>
    <row r="59" spans="1:8" x14ac:dyDescent="0.25">
      <c r="A59" s="7">
        <v>56</v>
      </c>
      <c r="B59" t="s">
        <v>134</v>
      </c>
      <c r="C59" t="s">
        <v>135</v>
      </c>
      <c r="D59" s="8">
        <v>35664</v>
      </c>
      <c r="E59" s="9">
        <f t="shared" ca="1" si="0"/>
        <v>12.875336453025586</v>
      </c>
      <c r="F59" s="2" t="s">
        <v>136</v>
      </c>
      <c r="G59" t="s">
        <v>38</v>
      </c>
      <c r="H59" s="10">
        <f t="shared" si="1"/>
        <v>55</v>
      </c>
    </row>
    <row r="60" spans="1:8" x14ac:dyDescent="0.25">
      <c r="A60" s="7">
        <v>57</v>
      </c>
      <c r="B60" t="s">
        <v>137</v>
      </c>
      <c r="C60" t="s">
        <v>138</v>
      </c>
      <c r="D60" s="8">
        <v>36064</v>
      </c>
      <c r="E60" s="9">
        <f t="shared" ca="1" si="0"/>
        <v>11.780196138172744</v>
      </c>
      <c r="F60" s="2" t="s">
        <v>33</v>
      </c>
      <c r="G60" t="s">
        <v>20</v>
      </c>
      <c r="H60" s="10">
        <f t="shared" si="1"/>
        <v>750</v>
      </c>
    </row>
    <row r="61" spans="1:8" x14ac:dyDescent="0.25">
      <c r="A61" s="7">
        <v>58</v>
      </c>
      <c r="B61" t="s">
        <v>139</v>
      </c>
      <c r="C61" t="s">
        <v>14</v>
      </c>
      <c r="D61" s="8">
        <v>36067</v>
      </c>
      <c r="E61" s="9">
        <f t="shared" ca="1" si="0"/>
        <v>11.771982585811349</v>
      </c>
      <c r="F61" s="2" t="s">
        <v>140</v>
      </c>
      <c r="G61" t="s">
        <v>20</v>
      </c>
      <c r="H61" s="10">
        <f t="shared" si="1"/>
        <v>750</v>
      </c>
    </row>
    <row r="62" spans="1:8" x14ac:dyDescent="0.25">
      <c r="A62" s="7">
        <v>59</v>
      </c>
      <c r="B62" t="s">
        <v>141</v>
      </c>
      <c r="C62" t="s">
        <v>95</v>
      </c>
      <c r="D62" s="8">
        <v>36073</v>
      </c>
      <c r="E62" s="9">
        <f t="shared" ca="1" si="0"/>
        <v>11.755555481088557</v>
      </c>
      <c r="F62" s="2" t="s">
        <v>142</v>
      </c>
      <c r="G62" t="s">
        <v>24</v>
      </c>
      <c r="H62" s="10">
        <f>IF(G62="Gold",1125.5,IF(G62="Theatre",850,IF(G62="Silver",750,55)))</f>
        <v>55</v>
      </c>
    </row>
    <row r="63" spans="1:8" x14ac:dyDescent="0.25">
      <c r="A63" s="7">
        <v>60</v>
      </c>
      <c r="B63" t="s">
        <v>102</v>
      </c>
      <c r="C63" t="s">
        <v>42</v>
      </c>
      <c r="D63" s="8">
        <v>36082</v>
      </c>
      <c r="E63" s="9">
        <f t="shared" ca="1" si="0"/>
        <v>11.730914824004367</v>
      </c>
      <c r="F63" s="2" t="s">
        <v>82</v>
      </c>
      <c r="G63" t="s">
        <v>24</v>
      </c>
      <c r="H63" s="10">
        <f t="shared" si="1"/>
        <v>55</v>
      </c>
    </row>
    <row r="64" spans="1:8" x14ac:dyDescent="0.25">
      <c r="A64" s="7">
        <v>61</v>
      </c>
      <c r="B64" t="s">
        <v>143</v>
      </c>
      <c r="C64" t="s">
        <v>144</v>
      </c>
      <c r="D64" s="8">
        <v>36088</v>
      </c>
      <c r="E64" s="9">
        <f t="shared" ca="1" si="0"/>
        <v>11.714487719281575</v>
      </c>
      <c r="F64" s="2" t="s">
        <v>77</v>
      </c>
      <c r="G64" t="s">
        <v>16</v>
      </c>
      <c r="H64" s="10">
        <f t="shared" si="1"/>
        <v>850</v>
      </c>
    </row>
    <row r="65" spans="1:8" x14ac:dyDescent="0.25">
      <c r="A65" s="7">
        <v>62</v>
      </c>
      <c r="B65" t="s">
        <v>145</v>
      </c>
      <c r="C65" t="s">
        <v>139</v>
      </c>
      <c r="D65" s="8">
        <v>36097</v>
      </c>
      <c r="E65" s="9">
        <f t="shared" ca="1" si="0"/>
        <v>11.689847062197385</v>
      </c>
      <c r="F65" s="2" t="s">
        <v>92</v>
      </c>
      <c r="G65" t="s">
        <v>20</v>
      </c>
      <c r="H65" s="10">
        <f t="shared" si="1"/>
        <v>750</v>
      </c>
    </row>
    <row r="66" spans="1:8" x14ac:dyDescent="0.25">
      <c r="A66" s="7">
        <v>63</v>
      </c>
      <c r="B66" t="s">
        <v>146</v>
      </c>
      <c r="C66" t="s">
        <v>147</v>
      </c>
      <c r="D66" s="8">
        <v>36137</v>
      </c>
      <c r="E66" s="9">
        <f t="shared" ca="1" si="0"/>
        <v>11.580333030712101</v>
      </c>
      <c r="F66" s="2" t="s">
        <v>46</v>
      </c>
      <c r="G66" t="s">
        <v>24</v>
      </c>
      <c r="H66" s="10">
        <f t="shared" si="1"/>
        <v>55</v>
      </c>
    </row>
    <row r="67" spans="1:8" x14ac:dyDescent="0.25">
      <c r="A67" s="7">
        <v>64</v>
      </c>
      <c r="B67" t="s">
        <v>13</v>
      </c>
      <c r="C67" t="s">
        <v>148</v>
      </c>
      <c r="D67" s="8">
        <v>36203</v>
      </c>
      <c r="E67" s="9">
        <f t="shared" ca="1" si="0"/>
        <v>11.399634878761383</v>
      </c>
      <c r="F67" s="2" t="s">
        <v>149</v>
      </c>
      <c r="G67" t="s">
        <v>12</v>
      </c>
      <c r="H67" s="10">
        <f t="shared" si="1"/>
        <v>1125.5</v>
      </c>
    </row>
  </sheetData>
  <autoFilter ref="A3:H67"/>
  <mergeCells count="1">
    <mergeCell ref="A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2010-07-07T05:48:53Z</dcterms:created>
  <dcterms:modified xsi:type="dcterms:W3CDTF">2010-07-07T07:15:36Z</dcterms:modified>
</cp:coreProperties>
</file>